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45" windowWidth="18915" windowHeight="11820"/>
  </bookViews>
  <sheets>
    <sheet name="ESPACES SEULEMENT" sheetId="1" r:id="rId1"/>
    <sheet name="ESPACES AVEC LARG DES ELEMENTS" sheetId="4" r:id="rId2"/>
  </sheets>
  <calcPr calcId="125725"/>
</workbook>
</file>

<file path=xl/calcChain.xml><?xml version="1.0" encoding="utf-8"?>
<calcChain xmlns="http://schemas.openxmlformats.org/spreadsheetml/2006/main">
  <c r="I9" i="1"/>
  <c r="I10" i="4"/>
  <c r="I8"/>
  <c r="D7"/>
  <c r="D6"/>
  <c r="D6" i="1"/>
  <c r="C9"/>
  <c r="D7"/>
  <c r="C10" l="1"/>
  <c r="D8" i="4"/>
  <c r="C9" s="1"/>
  <c r="C10"/>
  <c r="C11" s="1"/>
  <c r="I9" s="1"/>
  <c r="I8" i="1" l="1"/>
  <c r="I10" s="1"/>
  <c r="J10" s="1"/>
  <c r="C12"/>
  <c r="I11" i="4"/>
  <c r="J11" s="1"/>
</calcChain>
</file>

<file path=xl/sharedStrings.xml><?xml version="1.0" encoding="utf-8"?>
<sst xmlns="http://schemas.openxmlformats.org/spreadsheetml/2006/main" count="71" uniqueCount="44">
  <si>
    <t>Espace restant à diviser</t>
  </si>
  <si>
    <t>Espacement des éléments à partir du 1er</t>
  </si>
  <si>
    <t xml:space="preserve">CALCUL AUTOMATIQUE DES ESPACEMENTS SUR UN OUVRAGE </t>
  </si>
  <si>
    <t>Vérification automatique</t>
  </si>
  <si>
    <t>A</t>
  </si>
  <si>
    <t>B</t>
  </si>
  <si>
    <t>C</t>
  </si>
  <si>
    <t>D</t>
  </si>
  <si>
    <t>E</t>
  </si>
  <si>
    <t>F</t>
  </si>
  <si>
    <t>G</t>
  </si>
  <si>
    <t>Petit mode d'emploi</t>
  </si>
  <si>
    <t>Longueur totale de l'ouvrage</t>
  </si>
  <si>
    <t>1er élément à x du bord départ</t>
  </si>
  <si>
    <t>Dernier élément à x du bord fin</t>
  </si>
  <si>
    <t>Votre 1er élément et le dernier peuvent être à la distance que vous voulez si vous démarrez au bord (par ex une clôture) laissez vide ou 0</t>
  </si>
  <si>
    <t>Ne saisir que ces données</t>
  </si>
  <si>
    <t>Largeur d'un élément</t>
  </si>
  <si>
    <t>Nombre restant d'éléments à disposer</t>
  </si>
  <si>
    <t>Nombre total d'élèments à placer</t>
  </si>
  <si>
    <t>H</t>
  </si>
  <si>
    <t xml:space="preserve">A utiliser si vous souhaitez tenir compte de la largeur d'un élément  </t>
  </si>
  <si>
    <t xml:space="preserve"> Vous pouvez couper un bois de cette dimension pour ne pas avoir à reporter avec un mètre (ce qui toujours source d'erreurs…).</t>
  </si>
  <si>
    <t>C'est l'espacement entre chaque élément à partir du 1er élément posé, si vous démarrez du bord c'est à partir de celui-là, si vous avez déjà mis un élément à x du bord c'est à parir de cet élément.... c'est donc TOUJOURS à partir du 1er élément posé !
 vous pouvez couper un bois a cette exacte dimension pour ne pas avoir a reporter avec un metre source d'erreurs…</t>
  </si>
  <si>
    <t>C'est le nombre de poteaux, vis, boulons, tout ce que vous voulez installer…</t>
  </si>
  <si>
    <t xml:space="preserve"> Vous pouvez couper un bois de cette dimension (pige) pour ne pas avoir à reporter avec un mètre (ce qui toujours source d'erreurs…).</t>
  </si>
  <si>
    <t>largeur totale des éléments</t>
  </si>
  <si>
    <t>largeur total des espaces entre élém.</t>
  </si>
  <si>
    <t>verification de la long.de l'ouvrage</t>
  </si>
  <si>
    <t>largeur des espaces départ et fin</t>
  </si>
  <si>
    <t>A C D E</t>
  </si>
  <si>
    <t>Comme c'est marqué !</t>
  </si>
  <si>
    <t>C D</t>
  </si>
  <si>
    <t>Vérifications automatiques</t>
  </si>
  <si>
    <t>Ces valeurs peuvent être des m, cm ou toute autre (par ex pouces). Mais bien sur la même unité partout !</t>
  </si>
  <si>
    <t>Ces valeurs peuvent être des m, cm ou toute autre (par ex pouces). Mais évidemment la même unité partout !</t>
  </si>
  <si>
    <t>Nombre d'éléments à disposer</t>
  </si>
  <si>
    <t>A  C  D</t>
  </si>
  <si>
    <t xml:space="preserve">E </t>
  </si>
  <si>
    <t>C  D</t>
  </si>
  <si>
    <t>Calcul automatique (pour mémoire) de l'espace restant quand le 1er et dernier élément sont posés</t>
  </si>
  <si>
    <t>Ce nombre est bien égal à la longeur totale de l'ouvrage confirmé par les vérifications a droite indiquant OK si bon ou erreur si pas bon.</t>
  </si>
  <si>
    <t>C'est l'espacement entre chaque élément à partir du 1er élément posé, si vous démarrez du bord c'est à partir de celui-là, si vous avez déjà mis un élément à x du bord c'est à partir de cet élément.... c'est donc TOUJOURS à partir du 1er élément posé !
 vous pouvez couper un bois a cette exacte dimension pour ne pas avoir a reporter avec un metre source d'erreurs…</t>
  </si>
  <si>
    <t>valable pour vis ou autre quincaillerie, poteaux pour une clôture, bref tout ce que vous voulez répartir proprement sur une longueur…….</t>
  </si>
</sst>
</file>

<file path=xl/styles.xml><?xml version="1.0" encoding="utf-8"?>
<styleSheet xmlns="http://schemas.openxmlformats.org/spreadsheetml/2006/main">
  <numFmts count="1">
    <numFmt numFmtId="164" formatCode="0.0000"/>
  </numFmts>
  <fonts count="10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rgb="FF3333CC"/>
      <name val="Calibri"/>
      <family val="2"/>
      <scheme val="minor"/>
    </font>
    <font>
      <sz val="10"/>
      <color theme="1"/>
      <name val="Comic Sans MS"/>
      <family val="4"/>
    </font>
    <font>
      <sz val="11"/>
      <color theme="1"/>
      <name val="Calibri"/>
      <family val="2"/>
    </font>
    <font>
      <i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66FFCC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C00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59">
    <xf numFmtId="0" fontId="0" fillId="0" borderId="0" xfId="0"/>
    <xf numFmtId="0" fontId="0" fillId="0" borderId="0" xfId="0" applyBorder="1"/>
    <xf numFmtId="0" fontId="1" fillId="2" borderId="1" xfId="0" applyFont="1" applyFill="1" applyBorder="1" applyAlignment="1" applyProtection="1">
      <alignment horizontal="center" vertical="center"/>
      <protection locked="0"/>
    </xf>
    <xf numFmtId="0" fontId="0" fillId="3" borderId="0" xfId="0" applyFill="1"/>
    <xf numFmtId="0" fontId="0" fillId="3" borderId="0" xfId="0" applyFill="1" applyBorder="1"/>
    <xf numFmtId="0" fontId="0" fillId="3" borderId="1" xfId="0" applyFill="1" applyBorder="1" applyAlignment="1">
      <alignment horizontal="center" vertical="center"/>
    </xf>
    <xf numFmtId="0" fontId="0" fillId="3" borderId="4" xfId="0" applyFill="1" applyBorder="1"/>
    <xf numFmtId="0" fontId="0" fillId="3" borderId="0" xfId="0" applyFill="1" applyBorder="1" applyAlignment="1">
      <alignment horizontal="center" vertical="center"/>
    </xf>
    <xf numFmtId="0" fontId="6" fillId="3" borderId="0" xfId="0" applyFont="1" applyFill="1" applyBorder="1" applyAlignment="1">
      <alignment vertical="center"/>
    </xf>
    <xf numFmtId="0" fontId="2" fillId="3" borderId="4" xfId="0" applyFont="1" applyFill="1" applyBorder="1"/>
    <xf numFmtId="2" fontId="0" fillId="3" borderId="0" xfId="0" applyNumberFormat="1" applyFill="1" applyBorder="1" applyAlignment="1">
      <alignment horizontal="center" vertical="center"/>
    </xf>
    <xf numFmtId="164" fontId="0" fillId="3" borderId="0" xfId="0" applyNumberFormat="1" applyFill="1" applyBorder="1"/>
    <xf numFmtId="0" fontId="3" fillId="3" borderId="0" xfId="0" applyFont="1" applyFill="1" applyBorder="1" applyAlignment="1">
      <alignment vertical="center" wrapText="1"/>
    </xf>
    <xf numFmtId="0" fontId="0" fillId="3" borderId="2" xfId="0" applyFill="1" applyBorder="1"/>
    <xf numFmtId="0" fontId="0" fillId="3" borderId="6" xfId="0" applyFill="1" applyBorder="1"/>
    <xf numFmtId="0" fontId="0" fillId="3" borderId="8" xfId="0" applyFill="1" applyBorder="1"/>
    <xf numFmtId="0" fontId="0" fillId="3" borderId="9" xfId="0" applyFill="1" applyBorder="1"/>
    <xf numFmtId="0" fontId="0" fillId="3" borderId="10" xfId="0" applyFill="1" applyBorder="1" applyAlignment="1">
      <alignment horizontal="center" vertical="center"/>
    </xf>
    <xf numFmtId="0" fontId="7" fillId="3" borderId="4" xfId="0" applyFont="1" applyFill="1" applyBorder="1" applyAlignment="1">
      <alignment vertical="center"/>
    </xf>
    <xf numFmtId="0" fontId="7" fillId="3" borderId="0" xfId="0" applyFont="1" applyFill="1" applyBorder="1"/>
    <xf numFmtId="0" fontId="7" fillId="3" borderId="11" xfId="0" applyFont="1" applyFill="1" applyBorder="1"/>
    <xf numFmtId="0" fontId="0" fillId="3" borderId="13" xfId="0" applyFill="1" applyBorder="1" applyAlignment="1">
      <alignment horizontal="center" vertical="center"/>
    </xf>
    <xf numFmtId="0" fontId="0" fillId="3" borderId="18" xfId="0" applyFill="1" applyBorder="1"/>
    <xf numFmtId="0" fontId="7" fillId="3" borderId="3" xfId="0" applyFont="1" applyFill="1" applyBorder="1" applyAlignment="1">
      <alignment vertical="center"/>
    </xf>
    <xf numFmtId="0" fontId="8" fillId="4" borderId="7" xfId="0" applyFont="1" applyFill="1" applyBorder="1" applyAlignment="1">
      <alignment horizontal="center" vertical="center"/>
    </xf>
    <xf numFmtId="0" fontId="0" fillId="3" borderId="1" xfId="0" applyFill="1" applyBorder="1" applyAlignment="1" applyProtection="1">
      <alignment horizontal="center" vertical="center"/>
      <protection hidden="1"/>
    </xf>
    <xf numFmtId="164" fontId="5" fillId="3" borderId="1" xfId="0" applyNumberFormat="1" applyFont="1" applyFill="1" applyBorder="1" applyAlignment="1" applyProtection="1">
      <alignment horizontal="center" vertical="center"/>
      <protection hidden="1"/>
    </xf>
    <xf numFmtId="0" fontId="0" fillId="3" borderId="2" xfId="0" applyFill="1" applyBorder="1" applyAlignment="1" applyProtection="1">
      <alignment horizontal="center" vertical="center"/>
      <protection hidden="1"/>
    </xf>
    <xf numFmtId="0" fontId="0" fillId="3" borderId="16" xfId="0" applyFill="1" applyBorder="1" applyAlignment="1" applyProtection="1">
      <alignment horizontal="center" vertical="center"/>
      <protection hidden="1"/>
    </xf>
    <xf numFmtId="0" fontId="0" fillId="3" borderId="0" xfId="0" applyFill="1" applyBorder="1" applyAlignment="1" applyProtection="1">
      <alignment horizontal="center" vertical="center"/>
      <protection hidden="1"/>
    </xf>
    <xf numFmtId="0" fontId="0" fillId="3" borderId="5" xfId="0" applyFill="1" applyBorder="1" applyAlignment="1" applyProtection="1">
      <alignment horizontal="center" vertical="center"/>
      <protection hidden="1"/>
    </xf>
    <xf numFmtId="0" fontId="0" fillId="3" borderId="5" xfId="0" applyFill="1" applyBorder="1"/>
    <xf numFmtId="0" fontId="0" fillId="3" borderId="5" xfId="0" applyFill="1" applyBorder="1" applyAlignment="1">
      <alignment horizontal="center" vertical="center"/>
    </xf>
    <xf numFmtId="1" fontId="0" fillId="3" borderId="0" xfId="0" applyNumberFormat="1" applyFill="1" applyBorder="1" applyAlignment="1">
      <alignment horizontal="center" vertical="center"/>
    </xf>
    <xf numFmtId="0" fontId="0" fillId="3" borderId="1" xfId="0" applyFill="1" applyBorder="1"/>
    <xf numFmtId="0" fontId="9" fillId="5" borderId="7" xfId="0" applyFont="1" applyFill="1" applyBorder="1" applyAlignment="1">
      <alignment horizontal="center" vertical="center" wrapText="1"/>
    </xf>
    <xf numFmtId="0" fontId="0" fillId="3" borderId="19" xfId="0" applyFill="1" applyBorder="1" applyAlignment="1">
      <alignment horizontal="center" vertical="center"/>
    </xf>
    <xf numFmtId="0" fontId="0" fillId="3" borderId="20" xfId="0" applyFill="1" applyBorder="1"/>
    <xf numFmtId="0" fontId="0" fillId="3" borderId="1" xfId="0" applyFill="1" applyBorder="1" applyProtection="1">
      <protection hidden="1"/>
    </xf>
    <xf numFmtId="0" fontId="0" fillId="3" borderId="2" xfId="0" applyFill="1" applyBorder="1" applyProtection="1">
      <protection hidden="1"/>
    </xf>
    <xf numFmtId="0" fontId="7" fillId="3" borderId="2" xfId="0" applyFont="1" applyFill="1" applyBorder="1" applyAlignment="1">
      <alignment horizontal="left" vertical="center"/>
    </xf>
    <xf numFmtId="0" fontId="7" fillId="3" borderId="5" xfId="0" applyFont="1" applyFill="1" applyBorder="1" applyAlignment="1">
      <alignment horizontal="left" vertical="center"/>
    </xf>
    <xf numFmtId="0" fontId="7" fillId="3" borderId="4" xfId="0" applyFont="1" applyFill="1" applyBorder="1" applyAlignment="1">
      <alignment horizontal="left" vertical="center"/>
    </xf>
    <xf numFmtId="0" fontId="4" fillId="3" borderId="16" xfId="0" applyFont="1" applyFill="1" applyBorder="1" applyAlignment="1">
      <alignment horizontal="center"/>
    </xf>
    <xf numFmtId="0" fontId="4" fillId="3" borderId="0" xfId="0" applyFont="1" applyFill="1" applyBorder="1" applyAlignment="1">
      <alignment horizontal="center"/>
    </xf>
    <xf numFmtId="0" fontId="1" fillId="2" borderId="17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7" fillId="3" borderId="2" xfId="0" applyFont="1" applyFill="1" applyBorder="1" applyAlignment="1">
      <alignment horizontal="left" vertical="center" wrapText="1"/>
    </xf>
    <xf numFmtId="0" fontId="7" fillId="3" borderId="5" xfId="0" applyFont="1" applyFill="1" applyBorder="1" applyAlignment="1">
      <alignment horizontal="left" vertical="center" wrapText="1"/>
    </xf>
    <xf numFmtId="0" fontId="7" fillId="3" borderId="4" xfId="0" applyFont="1" applyFill="1" applyBorder="1" applyAlignment="1">
      <alignment horizontal="left" vertical="center" wrapText="1"/>
    </xf>
    <xf numFmtId="0" fontId="2" fillId="3" borderId="2" xfId="0" applyFont="1" applyFill="1" applyBorder="1" applyAlignment="1">
      <alignment horizontal="center" vertical="center"/>
    </xf>
    <xf numFmtId="0" fontId="2" fillId="3" borderId="5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0" fontId="8" fillId="4" borderId="20" xfId="0" applyFont="1" applyFill="1" applyBorder="1" applyAlignment="1">
      <alignment horizontal="center" vertical="center"/>
    </xf>
    <xf numFmtId="0" fontId="8" fillId="4" borderId="8" xfId="0" applyFont="1" applyFill="1" applyBorder="1" applyAlignment="1">
      <alignment horizontal="center" vertical="center"/>
    </xf>
    <xf numFmtId="0" fontId="8" fillId="4" borderId="9" xfId="0" applyFont="1" applyFill="1" applyBorder="1" applyAlignment="1">
      <alignment horizontal="center" vertical="center"/>
    </xf>
    <xf numFmtId="0" fontId="7" fillId="3" borderId="14" xfId="0" applyFont="1" applyFill="1" applyBorder="1" applyAlignment="1">
      <alignment horizontal="left" vertical="center" wrapText="1"/>
    </xf>
    <xf numFmtId="0" fontId="7" fillId="3" borderId="15" xfId="0" applyFont="1" applyFill="1" applyBorder="1" applyAlignment="1">
      <alignment horizontal="left" vertical="center" wrapText="1"/>
    </xf>
    <xf numFmtId="0" fontId="7" fillId="3" borderId="12" xfId="0" applyFont="1" applyFill="1" applyBorder="1" applyAlignment="1">
      <alignment horizontal="left" vertical="center" wrapText="1"/>
    </xf>
  </cellXfs>
  <cellStyles count="1">
    <cellStyle name="Normal" xfId="0" builtinId="0"/>
  </cellStyles>
  <dxfs count="3"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fgColor rgb="FFFFC000"/>
        </patternFill>
      </fill>
    </dxf>
    <dxf>
      <fill>
        <patternFill>
          <bgColor rgb="FFFFC000"/>
        </patternFill>
      </fill>
    </dxf>
  </dxfs>
  <tableStyles count="0" defaultTableStyle="TableStyleMedium9" defaultPivotStyle="PivotStyleLight16"/>
  <colors>
    <mruColors>
      <color rgb="FF3333CC"/>
      <color rgb="FF66FFC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</sheetPr>
  <dimension ref="A1:K28"/>
  <sheetViews>
    <sheetView tabSelected="1" workbookViewId="0">
      <selection activeCell="C9" sqref="C9"/>
    </sheetView>
  </sheetViews>
  <sheetFormatPr baseColWidth="10" defaultRowHeight="15"/>
  <cols>
    <col min="1" max="1" width="10.5703125" customWidth="1"/>
    <col min="2" max="2" width="42.140625" customWidth="1"/>
  </cols>
  <sheetData>
    <row r="1" spans="1:11" ht="15.75" customHeight="1">
      <c r="A1" s="43" t="s">
        <v>2</v>
      </c>
      <c r="B1" s="44"/>
      <c r="C1" s="44"/>
      <c r="D1" s="44"/>
      <c r="E1" s="44"/>
      <c r="F1" s="44"/>
      <c r="G1" s="44"/>
      <c r="H1" s="44"/>
      <c r="I1" s="44"/>
      <c r="J1" s="44"/>
      <c r="K1" s="44"/>
    </row>
    <row r="2" spans="1:11" ht="15.75" customHeight="1">
      <c r="A2" s="43" t="s">
        <v>43</v>
      </c>
      <c r="B2" s="44"/>
      <c r="C2" s="44"/>
      <c r="D2" s="44"/>
      <c r="E2" s="44"/>
      <c r="F2" s="44"/>
      <c r="G2" s="44"/>
      <c r="H2" s="44"/>
      <c r="I2" s="44"/>
      <c r="J2" s="44"/>
      <c r="K2" s="44"/>
    </row>
    <row r="3" spans="1:11">
      <c r="A3" s="3"/>
      <c r="B3" s="45" t="s">
        <v>16</v>
      </c>
      <c r="C3" s="46"/>
      <c r="D3" s="4"/>
      <c r="E3" s="4"/>
      <c r="F3" s="4"/>
      <c r="G3" s="4"/>
      <c r="H3" s="4"/>
      <c r="I3" s="4"/>
      <c r="J3" s="4"/>
      <c r="K3" s="4"/>
    </row>
    <row r="4" spans="1:11">
      <c r="A4" s="5" t="s">
        <v>4</v>
      </c>
      <c r="B4" s="6" t="s">
        <v>12</v>
      </c>
      <c r="C4" s="2">
        <v>0</v>
      </c>
      <c r="D4" s="7"/>
      <c r="E4" s="3"/>
      <c r="F4" s="8"/>
      <c r="G4" s="8"/>
      <c r="H4" s="8"/>
      <c r="I4" s="8"/>
      <c r="J4" s="8"/>
      <c r="K4" s="4"/>
    </row>
    <row r="5" spans="1:11">
      <c r="A5" s="5" t="s">
        <v>5</v>
      </c>
      <c r="B5" s="6" t="s">
        <v>36</v>
      </c>
      <c r="C5" s="2">
        <v>0</v>
      </c>
      <c r="D5" s="7"/>
      <c r="E5" s="3"/>
      <c r="F5" s="50" t="s">
        <v>33</v>
      </c>
      <c r="G5" s="51"/>
      <c r="H5" s="51"/>
      <c r="I5" s="52"/>
      <c r="J5" s="4"/>
      <c r="K5" s="4"/>
    </row>
    <row r="6" spans="1:11">
      <c r="A6" s="5" t="s">
        <v>6</v>
      </c>
      <c r="B6" s="6" t="s">
        <v>13</v>
      </c>
      <c r="C6" s="2">
        <v>0</v>
      </c>
      <c r="D6" s="28" t="str">
        <f>IF(C6&gt;0.01,1," ")</f>
        <v xml:space="preserve"> </v>
      </c>
      <c r="E6" s="4"/>
      <c r="F6" s="34"/>
      <c r="G6" s="34"/>
      <c r="H6" s="34"/>
      <c r="I6" s="34"/>
      <c r="J6" s="4"/>
      <c r="K6" s="4"/>
    </row>
    <row r="7" spans="1:11">
      <c r="A7" s="5" t="s">
        <v>7</v>
      </c>
      <c r="B7" s="6" t="s">
        <v>14</v>
      </c>
      <c r="C7" s="2">
        <v>0</v>
      </c>
      <c r="D7" s="28" t="str">
        <f>IF(C7&gt;0.01,1," ")</f>
        <v xml:space="preserve"> </v>
      </c>
      <c r="E7" s="4"/>
      <c r="F7" s="34"/>
      <c r="G7" s="34"/>
      <c r="H7" s="34"/>
      <c r="I7" s="34"/>
      <c r="J7" s="4"/>
      <c r="K7" s="4"/>
    </row>
    <row r="8" spans="1:11">
      <c r="A8" s="5"/>
      <c r="B8" s="5"/>
      <c r="C8" s="5"/>
      <c r="D8" s="7"/>
      <c r="E8" s="3"/>
      <c r="F8" s="34" t="s">
        <v>27</v>
      </c>
      <c r="G8" s="34"/>
      <c r="H8" s="34"/>
      <c r="I8" s="34">
        <f>C10*(C5-1)</f>
        <v>0</v>
      </c>
      <c r="J8" s="4"/>
      <c r="K8" s="4"/>
    </row>
    <row r="9" spans="1:11" ht="15.75" thickBot="1">
      <c r="A9" s="5" t="s">
        <v>8</v>
      </c>
      <c r="B9" s="6" t="s">
        <v>0</v>
      </c>
      <c r="C9" s="25">
        <f>C4-C6-C7</f>
        <v>0</v>
      </c>
      <c r="D9" s="7"/>
      <c r="E9" s="4"/>
      <c r="F9" s="34" t="s">
        <v>29</v>
      </c>
      <c r="G9" s="34"/>
      <c r="H9" s="34"/>
      <c r="I9" s="34">
        <f>C6+C7</f>
        <v>0</v>
      </c>
      <c r="J9" s="4"/>
      <c r="K9" s="4"/>
    </row>
    <row r="10" spans="1:11" ht="15" customHeight="1" thickBot="1">
      <c r="A10" s="5" t="s">
        <v>9</v>
      </c>
      <c r="B10" s="9" t="s">
        <v>1</v>
      </c>
      <c r="C10" s="26">
        <f>C9/(C5-1)</f>
        <v>0</v>
      </c>
      <c r="D10" s="10"/>
      <c r="E10" s="11"/>
      <c r="F10" s="34" t="s">
        <v>28</v>
      </c>
      <c r="G10" s="34"/>
      <c r="H10" s="34"/>
      <c r="I10" s="13">
        <f>SUM(I7:I9)</f>
        <v>0</v>
      </c>
      <c r="J10" s="35" t="str">
        <f>IF(I10=C4,"OK","ERREUR")</f>
        <v>OK</v>
      </c>
      <c r="K10" s="12"/>
    </row>
    <row r="11" spans="1:11" ht="31.5" customHeight="1">
      <c r="A11" s="5"/>
      <c r="B11" s="6"/>
      <c r="C11" s="27"/>
      <c r="D11" s="7"/>
      <c r="E11" s="4"/>
      <c r="F11" s="34"/>
      <c r="G11" s="34"/>
      <c r="H11" s="34"/>
      <c r="I11" s="34"/>
      <c r="J11" s="4"/>
      <c r="K11" s="4"/>
    </row>
    <row r="12" spans="1:11">
      <c r="A12" s="5" t="s">
        <v>10</v>
      </c>
      <c r="B12" s="13" t="s">
        <v>3</v>
      </c>
      <c r="C12" s="25">
        <f>C10*(C5-1)+C6+C7</f>
        <v>0</v>
      </c>
      <c r="D12" s="3"/>
      <c r="E12" s="3"/>
      <c r="F12" s="4"/>
      <c r="G12" s="4"/>
      <c r="H12" s="4"/>
      <c r="I12" s="4"/>
      <c r="J12" s="4"/>
      <c r="K12" s="4"/>
    </row>
    <row r="13" spans="1:11" ht="15.75" thickBot="1">
      <c r="A13" s="14"/>
      <c r="B13" s="3"/>
      <c r="C13" s="3"/>
      <c r="D13" s="3"/>
      <c r="E13" s="3"/>
      <c r="F13" s="3"/>
      <c r="G13" s="3"/>
      <c r="H13" s="3"/>
      <c r="I13" s="3"/>
      <c r="J13" s="3"/>
      <c r="K13" s="3"/>
    </row>
    <row r="14" spans="1:11">
      <c r="A14" s="37"/>
      <c r="B14" s="53" t="s">
        <v>11</v>
      </c>
      <c r="C14" s="54"/>
      <c r="D14" s="54"/>
      <c r="E14" s="54"/>
      <c r="F14" s="54"/>
      <c r="G14" s="54"/>
      <c r="H14" s="54"/>
      <c r="I14" s="54"/>
      <c r="J14" s="54"/>
      <c r="K14" s="55"/>
    </row>
    <row r="15" spans="1:11">
      <c r="A15" s="5" t="s">
        <v>37</v>
      </c>
      <c r="B15" s="40" t="s">
        <v>35</v>
      </c>
      <c r="C15" s="41"/>
      <c r="D15" s="41"/>
      <c r="E15" s="41"/>
      <c r="F15" s="41"/>
      <c r="G15" s="41"/>
      <c r="H15" s="41"/>
      <c r="I15" s="41"/>
      <c r="J15" s="41"/>
      <c r="K15" s="42"/>
    </row>
    <row r="16" spans="1:11">
      <c r="A16" s="5" t="s">
        <v>5</v>
      </c>
      <c r="B16" s="40" t="s">
        <v>24</v>
      </c>
      <c r="C16" s="41"/>
      <c r="D16" s="41"/>
      <c r="E16" s="41"/>
      <c r="F16" s="41"/>
      <c r="G16" s="41"/>
      <c r="H16" s="41"/>
      <c r="I16" s="41"/>
      <c r="J16" s="41"/>
      <c r="K16" s="42"/>
    </row>
    <row r="17" spans="1:11">
      <c r="A17" s="5" t="s">
        <v>39</v>
      </c>
      <c r="B17" s="40" t="s">
        <v>15</v>
      </c>
      <c r="C17" s="41"/>
      <c r="D17" s="41"/>
      <c r="E17" s="41"/>
      <c r="F17" s="41"/>
      <c r="G17" s="41"/>
      <c r="H17" s="41"/>
      <c r="I17" s="41"/>
      <c r="J17" s="41"/>
      <c r="K17" s="42"/>
    </row>
    <row r="18" spans="1:11">
      <c r="A18" s="5" t="s">
        <v>38</v>
      </c>
      <c r="B18" s="40" t="s">
        <v>40</v>
      </c>
      <c r="C18" s="41"/>
      <c r="D18" s="41"/>
      <c r="E18" s="41"/>
      <c r="F18" s="41"/>
      <c r="G18" s="41"/>
      <c r="H18" s="41"/>
      <c r="I18" s="41"/>
      <c r="J18" s="41"/>
      <c r="K18" s="42"/>
    </row>
    <row r="19" spans="1:11" ht="30" customHeight="1">
      <c r="A19" s="5" t="s">
        <v>9</v>
      </c>
      <c r="B19" s="47" t="s">
        <v>42</v>
      </c>
      <c r="C19" s="48"/>
      <c r="D19" s="48"/>
      <c r="E19" s="48"/>
      <c r="F19" s="48"/>
      <c r="G19" s="48"/>
      <c r="H19" s="48"/>
      <c r="I19" s="48"/>
      <c r="J19" s="48"/>
      <c r="K19" s="49"/>
    </row>
    <row r="20" spans="1:11" ht="15" customHeight="1">
      <c r="A20" s="5"/>
      <c r="B20" s="40" t="s">
        <v>25</v>
      </c>
      <c r="C20" s="41"/>
      <c r="D20" s="41"/>
      <c r="E20" s="41"/>
      <c r="F20" s="41"/>
      <c r="G20" s="41"/>
      <c r="H20" s="41"/>
      <c r="I20" s="41"/>
      <c r="J20" s="41"/>
      <c r="K20" s="42"/>
    </row>
    <row r="21" spans="1:11" ht="15" customHeight="1">
      <c r="A21" s="5" t="s">
        <v>10</v>
      </c>
      <c r="B21" s="40" t="s">
        <v>41</v>
      </c>
      <c r="C21" s="41"/>
      <c r="D21" s="41"/>
      <c r="E21" s="41"/>
      <c r="F21" s="41"/>
      <c r="G21" s="41"/>
      <c r="H21" s="41"/>
      <c r="I21" s="41"/>
      <c r="J21" s="41"/>
      <c r="K21" s="42"/>
    </row>
    <row r="27" spans="1:11">
      <c r="B27" s="1"/>
    </row>
    <row r="28" spans="1:11">
      <c r="B28" s="1"/>
    </row>
  </sheetData>
  <sheetProtection password="CC2B" sheet="1" objects="1" scenarios="1"/>
  <mergeCells count="12">
    <mergeCell ref="B21:K21"/>
    <mergeCell ref="A1:K1"/>
    <mergeCell ref="A2:K2"/>
    <mergeCell ref="B3:C3"/>
    <mergeCell ref="B19:K19"/>
    <mergeCell ref="B20:K20"/>
    <mergeCell ref="F5:I5"/>
    <mergeCell ref="B14:K14"/>
    <mergeCell ref="B15:K15"/>
    <mergeCell ref="B16:K16"/>
    <mergeCell ref="B17:K17"/>
    <mergeCell ref="B18:K18"/>
  </mergeCells>
  <pageMargins left="0.7" right="0.7" top="0.75" bottom="0.75" header="0.3" footer="0.3"/>
  <pageSetup paperSize="9" orientation="portrait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3333CC"/>
  </sheetPr>
  <dimension ref="A1:K22"/>
  <sheetViews>
    <sheetView workbookViewId="0">
      <selection activeCell="C9" sqref="C9"/>
    </sheetView>
  </sheetViews>
  <sheetFormatPr baseColWidth="10" defaultRowHeight="15"/>
  <cols>
    <col min="2" max="2" width="39.5703125" customWidth="1"/>
  </cols>
  <sheetData>
    <row r="1" spans="1:11" ht="15.75">
      <c r="A1" s="43" t="s">
        <v>2</v>
      </c>
      <c r="B1" s="44"/>
      <c r="C1" s="44"/>
      <c r="D1" s="44"/>
      <c r="E1" s="44"/>
      <c r="F1" s="44"/>
      <c r="G1" s="44"/>
      <c r="H1" s="44"/>
      <c r="I1" s="44"/>
      <c r="J1" s="44"/>
      <c r="K1" s="44"/>
    </row>
    <row r="2" spans="1:11" ht="15.75">
      <c r="A2" s="43" t="s">
        <v>21</v>
      </c>
      <c r="B2" s="44"/>
      <c r="C2" s="44"/>
      <c r="D2" s="44"/>
      <c r="E2" s="44"/>
      <c r="F2" s="44"/>
      <c r="G2" s="44"/>
      <c r="H2" s="44"/>
      <c r="I2" s="44"/>
      <c r="J2" s="44"/>
      <c r="K2" s="44"/>
    </row>
    <row r="3" spans="1:11">
      <c r="A3" s="3"/>
      <c r="B3" s="45" t="s">
        <v>16</v>
      </c>
      <c r="C3" s="46"/>
      <c r="D3" s="4"/>
      <c r="E3" s="4"/>
      <c r="F3" s="4"/>
      <c r="G3" s="4"/>
      <c r="H3" s="4"/>
      <c r="I3" s="4"/>
      <c r="J3" s="4"/>
      <c r="K3" s="4"/>
    </row>
    <row r="4" spans="1:11">
      <c r="A4" s="5" t="s">
        <v>4</v>
      </c>
      <c r="B4" s="6" t="s">
        <v>12</v>
      </c>
      <c r="C4" s="2">
        <v>0</v>
      </c>
      <c r="D4" s="7"/>
      <c r="E4" s="3"/>
      <c r="F4" s="8"/>
      <c r="G4" s="8"/>
      <c r="H4" s="8"/>
      <c r="I4" s="8"/>
      <c r="J4" s="8"/>
      <c r="K4" s="4"/>
    </row>
    <row r="5" spans="1:11">
      <c r="A5" s="5" t="s">
        <v>5</v>
      </c>
      <c r="B5" s="6" t="s">
        <v>19</v>
      </c>
      <c r="C5" s="2">
        <v>0</v>
      </c>
      <c r="D5" s="7"/>
      <c r="E5" s="3"/>
      <c r="F5" s="8"/>
      <c r="G5" s="8"/>
      <c r="H5" s="8"/>
      <c r="I5" s="8"/>
      <c r="J5" s="8"/>
      <c r="K5" s="4"/>
    </row>
    <row r="6" spans="1:11">
      <c r="A6" s="5" t="s">
        <v>6</v>
      </c>
      <c r="B6" s="6" t="s">
        <v>13</v>
      </c>
      <c r="C6" s="2">
        <v>0</v>
      </c>
      <c r="D6" s="28">
        <f>IF(C6&gt;0.01,1,0)</f>
        <v>0</v>
      </c>
      <c r="E6" s="3"/>
      <c r="F6" s="50" t="s">
        <v>33</v>
      </c>
      <c r="G6" s="51"/>
      <c r="H6" s="51"/>
      <c r="I6" s="52"/>
      <c r="J6" s="4"/>
      <c r="K6" s="4"/>
    </row>
    <row r="7" spans="1:11">
      <c r="A7" s="5" t="s">
        <v>7</v>
      </c>
      <c r="B7" s="6" t="s">
        <v>14</v>
      </c>
      <c r="C7" s="2">
        <v>0</v>
      </c>
      <c r="D7" s="28">
        <f>IF(C7&gt;0.01,1,0)</f>
        <v>0</v>
      </c>
      <c r="E7" s="4"/>
      <c r="F7" s="34"/>
      <c r="G7" s="34"/>
      <c r="H7" s="34"/>
      <c r="I7" s="34"/>
      <c r="J7" s="4"/>
      <c r="K7" s="4"/>
    </row>
    <row r="8" spans="1:11">
      <c r="A8" s="5" t="s">
        <v>8</v>
      </c>
      <c r="B8" s="6" t="s">
        <v>17</v>
      </c>
      <c r="C8" s="2">
        <v>0</v>
      </c>
      <c r="D8" s="29">
        <f>SUM(D6:D7)</f>
        <v>0</v>
      </c>
      <c r="E8" s="4"/>
      <c r="F8" s="34" t="s">
        <v>26</v>
      </c>
      <c r="G8" s="34"/>
      <c r="H8" s="34"/>
      <c r="I8" s="38">
        <f>C8*C5</f>
        <v>0</v>
      </c>
      <c r="J8" s="4"/>
      <c r="K8" s="4"/>
    </row>
    <row r="9" spans="1:11">
      <c r="A9" s="5" t="s">
        <v>9</v>
      </c>
      <c r="B9" s="6" t="s">
        <v>18</v>
      </c>
      <c r="C9" s="25">
        <f>C5-D8</f>
        <v>0</v>
      </c>
      <c r="D9" s="7"/>
      <c r="E9" s="3"/>
      <c r="F9" s="34" t="s">
        <v>27</v>
      </c>
      <c r="G9" s="34"/>
      <c r="H9" s="34"/>
      <c r="I9" s="38">
        <f>C11*(C5-1)</f>
        <v>0</v>
      </c>
      <c r="J9" s="4"/>
      <c r="K9" s="4"/>
    </row>
    <row r="10" spans="1:11" ht="15.75" thickBot="1">
      <c r="A10" s="5" t="s">
        <v>10</v>
      </c>
      <c r="B10" s="6" t="s">
        <v>0</v>
      </c>
      <c r="C10" s="25">
        <f>C4-(C5*C8)-C6-C7</f>
        <v>0</v>
      </c>
      <c r="D10" s="7"/>
      <c r="E10" s="4"/>
      <c r="F10" s="34" t="s">
        <v>29</v>
      </c>
      <c r="G10" s="34"/>
      <c r="H10" s="34"/>
      <c r="I10" s="38">
        <f>C6+C7</f>
        <v>0</v>
      </c>
      <c r="J10" s="4"/>
      <c r="K10" s="4"/>
    </row>
    <row r="11" spans="1:11" ht="15.75" thickBot="1">
      <c r="A11" s="36" t="s">
        <v>20</v>
      </c>
      <c r="B11" s="9" t="s">
        <v>1</v>
      </c>
      <c r="C11" s="26">
        <f>C10/(C5-1)</f>
        <v>0</v>
      </c>
      <c r="D11" s="33"/>
      <c r="E11" s="11"/>
      <c r="F11" s="34" t="s">
        <v>28</v>
      </c>
      <c r="G11" s="34"/>
      <c r="H11" s="34"/>
      <c r="I11" s="39">
        <f>SUM(I8:I10)</f>
        <v>0</v>
      </c>
      <c r="J11" s="35" t="str">
        <f>IF(I11=C4,"OK","ERREUR")</f>
        <v>OK</v>
      </c>
      <c r="K11" s="12"/>
    </row>
    <row r="12" spans="1:11">
      <c r="A12" s="32"/>
      <c r="B12" s="31"/>
      <c r="C12" s="30"/>
      <c r="D12" s="7"/>
      <c r="E12" s="4"/>
      <c r="F12" s="34"/>
      <c r="G12" s="34"/>
      <c r="H12" s="34"/>
      <c r="I12" s="34"/>
      <c r="J12" s="4"/>
      <c r="K12" s="4"/>
    </row>
    <row r="13" spans="1:11">
      <c r="A13" s="5"/>
      <c r="B13" s="13"/>
      <c r="C13" s="25"/>
      <c r="D13" s="3"/>
      <c r="E13" s="3"/>
      <c r="F13" s="4"/>
      <c r="G13" s="4"/>
      <c r="H13" s="4"/>
      <c r="I13" s="4"/>
      <c r="J13" s="4"/>
      <c r="K13" s="4"/>
    </row>
    <row r="14" spans="1:11" ht="15.75" thickBot="1">
      <c r="A14" s="14"/>
      <c r="B14" s="3"/>
      <c r="C14" s="3"/>
      <c r="D14" s="3"/>
      <c r="E14" s="3"/>
      <c r="F14" s="3"/>
      <c r="G14" s="3"/>
      <c r="H14" s="3"/>
      <c r="I14" s="3"/>
      <c r="J14" s="3"/>
      <c r="K14" s="3"/>
    </row>
    <row r="15" spans="1:11" ht="15.75" thickBot="1">
      <c r="A15" s="22"/>
      <c r="B15" s="24" t="s">
        <v>11</v>
      </c>
      <c r="C15" s="15"/>
      <c r="D15" s="15"/>
      <c r="E15" s="15"/>
      <c r="F15" s="15"/>
      <c r="G15" s="15"/>
      <c r="H15" s="15"/>
      <c r="I15" s="15"/>
      <c r="J15" s="15"/>
      <c r="K15" s="16"/>
    </row>
    <row r="16" spans="1:11">
      <c r="A16" s="17" t="s">
        <v>30</v>
      </c>
      <c r="B16" s="23" t="s">
        <v>34</v>
      </c>
      <c r="C16" s="19"/>
      <c r="D16" s="19"/>
      <c r="E16" s="19"/>
      <c r="F16" s="19"/>
      <c r="G16" s="19"/>
      <c r="H16" s="19"/>
      <c r="I16" s="19"/>
      <c r="J16" s="19"/>
      <c r="K16" s="20"/>
    </row>
    <row r="17" spans="1:11">
      <c r="A17" s="17" t="s">
        <v>5</v>
      </c>
      <c r="B17" s="23" t="s">
        <v>31</v>
      </c>
      <c r="C17" s="19"/>
      <c r="D17" s="19"/>
      <c r="E17" s="19"/>
      <c r="F17" s="19"/>
      <c r="G17" s="19"/>
      <c r="H17" s="19"/>
      <c r="I17" s="19"/>
      <c r="J17" s="19"/>
      <c r="K17" s="20"/>
    </row>
    <row r="18" spans="1:11">
      <c r="A18" s="17" t="s">
        <v>32</v>
      </c>
      <c r="B18" s="18" t="s">
        <v>15</v>
      </c>
      <c r="C18" s="19"/>
      <c r="D18" s="19"/>
      <c r="E18" s="19"/>
      <c r="F18" s="19"/>
      <c r="G18" s="19"/>
      <c r="H18" s="19"/>
      <c r="I18" s="19"/>
      <c r="J18" s="19"/>
      <c r="K18" s="20"/>
    </row>
    <row r="19" spans="1:11">
      <c r="A19" s="17" t="s">
        <v>8</v>
      </c>
      <c r="B19" s="23" t="s">
        <v>31</v>
      </c>
      <c r="C19" s="19"/>
      <c r="D19" s="19"/>
      <c r="E19" s="19"/>
      <c r="F19" s="19"/>
      <c r="G19" s="19"/>
      <c r="H19" s="19"/>
      <c r="I19" s="19"/>
      <c r="J19" s="19"/>
      <c r="K19" s="20"/>
    </row>
    <row r="20" spans="1:11" ht="32.25" customHeight="1" thickBot="1">
      <c r="A20" s="21" t="s">
        <v>20</v>
      </c>
      <c r="B20" s="48" t="s">
        <v>23</v>
      </c>
      <c r="C20" s="48"/>
      <c r="D20" s="48"/>
      <c r="E20" s="48"/>
      <c r="F20" s="48"/>
      <c r="G20" s="48"/>
      <c r="H20" s="48"/>
      <c r="I20" s="48"/>
      <c r="J20" s="48"/>
      <c r="K20" s="58"/>
    </row>
    <row r="21" spans="1:11">
      <c r="A21" s="17"/>
      <c r="B21" s="48" t="s">
        <v>22</v>
      </c>
      <c r="C21" s="48"/>
      <c r="D21" s="48"/>
      <c r="E21" s="48"/>
      <c r="F21" s="48"/>
      <c r="G21" s="48"/>
      <c r="H21" s="48"/>
      <c r="I21" s="48"/>
      <c r="J21" s="48"/>
      <c r="K21" s="58"/>
    </row>
    <row r="22" spans="1:11" ht="15.75" thickBot="1">
      <c r="B22" s="56"/>
      <c r="C22" s="56"/>
      <c r="D22" s="56"/>
      <c r="E22" s="56"/>
      <c r="F22" s="56"/>
      <c r="G22" s="56"/>
      <c r="H22" s="56"/>
      <c r="I22" s="56"/>
      <c r="J22" s="56"/>
      <c r="K22" s="57"/>
    </row>
  </sheetData>
  <sheetProtection password="CC2B" sheet="1" objects="1" scenarios="1"/>
  <mergeCells count="7">
    <mergeCell ref="B22:K22"/>
    <mergeCell ref="A1:K1"/>
    <mergeCell ref="A2:K2"/>
    <mergeCell ref="B3:C3"/>
    <mergeCell ref="B20:K20"/>
    <mergeCell ref="B21:K21"/>
    <mergeCell ref="F6:I6"/>
  </mergeCells>
  <conditionalFormatting sqref="D11">
    <cfRule type="cellIs" dxfId="2" priority="1" operator="equal">
      <formula>$C$10</formula>
    </cfRule>
    <cfRule type="cellIs" dxfId="1" priority="2" operator="equal">
      <formula>650</formula>
    </cfRule>
    <cfRule type="cellIs" dxfId="0" priority="3" operator="equal">
      <formula>$C$10</formula>
    </cfRule>
  </conditionalFormatting>
  <pageMargins left="0.7" right="0.7" top="0.75" bottom="0.75" header="0.3" footer="0.3"/>
  <pageSetup paperSize="9" orientation="portrait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ESPACES SEULEMENT</vt:lpstr>
      <vt:lpstr>ESPACES AVEC LARG DES ELEMENTS</vt:lpstr>
    </vt:vector>
  </TitlesOfParts>
  <Company>Grizli777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Utilisateur</dc:creator>
  <cp:lastModifiedBy>Utilisateur</cp:lastModifiedBy>
  <dcterms:created xsi:type="dcterms:W3CDTF">2014-01-06T17:33:26Z</dcterms:created>
  <dcterms:modified xsi:type="dcterms:W3CDTF">2015-01-30T20:30:00Z</dcterms:modified>
</cp:coreProperties>
</file>